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Prozori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<sst xmlns="http://schemas.openxmlformats.org/spreadsheetml/2006/main" count="129" uniqueCount="70">
  <si>
    <t xml:space="preserve"> </t>
  </si>
  <si>
    <t xml:space="preserve">                                                  TROŠKOVNIK</t>
  </si>
  <si>
    <t xml:space="preserve">                                    radova sanacije i rekonstrukcije</t>
  </si>
  <si>
    <t>A.</t>
  </si>
  <si>
    <t>1.</t>
  </si>
  <si>
    <t>2.</t>
  </si>
  <si>
    <t>3.</t>
  </si>
  <si>
    <t>4.</t>
  </si>
  <si>
    <t>kom</t>
  </si>
  <si>
    <t>UKUPNO A:</t>
  </si>
  <si>
    <t>B.</t>
  </si>
  <si>
    <t>UKUPNO B:</t>
  </si>
  <si>
    <t>C.</t>
  </si>
  <si>
    <t>UKUPNO C:</t>
  </si>
  <si>
    <t>SVEUKUPNO:</t>
  </si>
  <si>
    <t>kol</t>
  </si>
  <si>
    <t>m2</t>
  </si>
  <si>
    <t>mjera</t>
  </si>
  <si>
    <t>jed.cijena</t>
  </si>
  <si>
    <t>vrijednost</t>
  </si>
  <si>
    <t>ZIDARSKI RADOVI:</t>
  </si>
  <si>
    <t>D.</t>
  </si>
  <si>
    <t>UKUPNO D:</t>
  </si>
  <si>
    <t xml:space="preserve">  </t>
  </si>
  <si>
    <t>m1</t>
  </si>
  <si>
    <t>STOLARSKI RADOVI</t>
  </si>
  <si>
    <t>m3</t>
  </si>
  <si>
    <t>RESTAURATORSKI RADOVI</t>
  </si>
  <si>
    <t xml:space="preserve">st 1 - 112x200 cm </t>
  </si>
  <si>
    <t>st 3 - 95.5x161.5</t>
  </si>
  <si>
    <t>st 3a -74x161.5</t>
  </si>
  <si>
    <t>st 3b - 95x161.5</t>
  </si>
  <si>
    <t>st 3c - 75x170.5</t>
  </si>
  <si>
    <t>st 4 - 112x138</t>
  </si>
  <si>
    <t>st 5 - 110x138</t>
  </si>
  <si>
    <t>Obrada unutarnje klupčice prozora čišćenjem i ponovnim zapunjavanjem fuga uz osiguranje otjecanje vode sa okapnice, a sve prema detalju u projektu. Ovo je predviđeno samo na mjestima gdje se vrši zamjena postoječih prozora novima prozorima. Obračun po m1 klupčice</t>
  </si>
  <si>
    <t>pauš</t>
  </si>
  <si>
    <t>5.</t>
  </si>
  <si>
    <t>Čišćenje i obnavljanje fuga kamenog zida i luka u njemu nakon skidanja obloge (maske). Fuge obnoviti reparaturnim mortom u boji prilagođenoj kamenom ziđu. Obračun po m2 zida i luka.</t>
  </si>
  <si>
    <t>st 4a- nepoznato</t>
  </si>
  <si>
    <t>st 4a - nepoznato</t>
  </si>
  <si>
    <t>Skidanje maske ispod lučnog svoda u zidu i oslobađanje-skidanje  blokiranog prozora na sjevernom zidu dvorane</t>
  </si>
  <si>
    <t>Čišćenje unutarnjih špala prozora, nakon demontaže postoječih prozora.                                Čišćenje je predviđeno skidanje nečistoća četkanjem i pranjem deterđentom. Špale su širine 40-50 cm. Obračun po m1 špale</t>
  </si>
  <si>
    <t xml:space="preserve">Nabava i ugradnja drvenih prozora sa dvostrukim ostakljenjem ( 6+8+8)mm. Za prozore je predviđena upotreba ariša, zaštićen fungicidnim premazom i bojan lazurnim bojama, prema projektu. Profile okvira prilagoditi dimenzijama prozora, prema šemama u oprojektu. Prozori su opremljeni sa svim potrebnim okovom zaotvaranje prema šemama u projektu.  </t>
  </si>
  <si>
    <t xml:space="preserve">Manji restauratorski radovi na obnovi kamene plastike bifore upotrebom posebne paste za restauratorske radove. Boju paste prilagoditi boji kamena. Ove radove obavezno povjeriti ovlaštenom restauratoru. </t>
  </si>
  <si>
    <t>Restauratorski radovi na obnovi kamenih okvira prozora. Veća oštećenja izvesti upasavanjem odlomljenih dijelova, a manja rekonstrukcijom upotrebom posebne paste za restauratorske radove.  Odabir metode utvrditi na licu mjesta za svako oštećenje, uz odobrenje nadležnog konzervatora i nadzornog inženjera. Obračun paušalno po okviru.</t>
  </si>
  <si>
    <t>UKUPNO SVI RADOVI:</t>
  </si>
  <si>
    <t>REKAPITULACIJA</t>
  </si>
  <si>
    <t>RADOVI RUŠENJA-DEMONTAŽE I ČIŠĆENJA</t>
  </si>
  <si>
    <t>Radovi rušenja-demontaže i čišćenja</t>
  </si>
  <si>
    <t>Zidarski radovi</t>
  </si>
  <si>
    <t>Stolarski radovi</t>
  </si>
  <si>
    <t>Restauratorski radovi</t>
  </si>
  <si>
    <t xml:space="preserve">Demontaža fiksnih ostakljenih prozora u drvenim okvirima. Zidarski otvori su sljedećih dimenzija:                             </t>
  </si>
  <si>
    <r>
      <t>st 2 - 74.</t>
    </r>
    <r>
      <rPr>
        <b/>
        <sz val="11"/>
        <color indexed="8"/>
        <rFont val="Calibri"/>
        <family val="2"/>
      </rPr>
      <t>5</t>
    </r>
    <r>
      <rPr>
        <sz val="11"/>
        <color indexed="8"/>
        <rFont val="Calibri"/>
        <family val="2"/>
      </rPr>
      <t>x159</t>
    </r>
  </si>
  <si>
    <t>Nabava i ugradnja drvenih prozora unutar kamenih okvira bifore na istočnom pročelja i prozora na južnom pročelju iste dvorane.   Gornji dio prozora (iznad kapitela) je fiksno mrežište,  dok je donji s dvokrilnim krilima. Ostakljenje je dvostruko (staklo na staklo). Vanjsko staklo je od staklenih okulara, međusobno povezanih olovnim H profilima sa dodatnim horizontalnim i kosim ukrutama. Unutarnje staklo je glatko prozorsko staklo debljine 6 mm.  Za izradu prozora je  predviđena upotreba ariša, zaštićenog fungicidnim premazom i bojan lazurnim bojama, prema projektu i detalju. Završni premaz je vodoodbojni mat lak ili uljni premaz.  Profile okvira prilagoditi dimenziji krila i težini ostakljenja prozora. Prozori su opremljeni adekvatnim okovom, u svemu prema šemi u projektu. Kao primjer za ovu stavku navodimo ostakljenje trifore palače Cipiko u Trogiru.</t>
  </si>
  <si>
    <t>E.</t>
  </si>
  <si>
    <t>BOJADISARSKI RADOVI</t>
  </si>
  <si>
    <t>Montaža i demontaža fasadne cijevne skele za potrebe bojanja svih zidova i stropova. Obračun po m2.</t>
  </si>
  <si>
    <t>zidovi</t>
  </si>
  <si>
    <t>stropovi</t>
  </si>
  <si>
    <t>Pranje, struganje, gletanje i bojanje svih zidova i stropova disperzivnom bojom u tri premaza. Obračun po m2.</t>
  </si>
  <si>
    <t>Bojadisarski radovi</t>
  </si>
  <si>
    <t>UKUPNO E:</t>
  </si>
  <si>
    <t xml:space="preserve">Demontaža fiksnih ostakljenih prozora u čeličnim okvirima. Zidarski otvori su sljedećih dimenzija:                             </t>
  </si>
  <si>
    <t>Utovar i odvoz građevinskog šuta na deponiju</t>
  </si>
  <si>
    <t>Čišćenje i obnavljanje fuga špala prozora i ponovno fugiranje reparaturnim mortom u boji prilagođenoj boji kamena.  Špale su širine 40-50 cm. Obračun po m1 špale</t>
  </si>
  <si>
    <t>TROŠKOVNIK 
radova za hitnu sanaciju dijela zatvora na istočnom pročelju                                                        PALAČE KOD ZLATNIH VRATA</t>
  </si>
  <si>
    <t>PDV-0 Tuzemni prijenos porezne obveze</t>
  </si>
  <si>
    <t>Zakon o PDV-u, čl. 75, st.3, t. a) i Pravilnik o PDV-u, čl. 152, st.1.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</si>
</sst>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9" fontId="3" fillId="0" borderId="0" xfId="51" applyNumberFormat="1" applyFont="1" applyFill="1" applyAlignment="1">
      <alignment horizontal="left" vertical="top"/>
      <protection/>
    </xf>
    <xf numFmtId="0" fontId="0" fillId="0" borderId="0" xfId="0" applyFont="1" applyAlignment="1">
      <alignment/>
    </xf>
    <xf numFmtId="0" fontId="1" fillId="0" borderId="0" xfId="51" applyFont="1" applyAlignment="1">
      <alignment horizontal="center" vertical="center"/>
      <protection/>
    </xf>
    <xf numFmtId="0" fontId="1" fillId="0" borderId="0" xfId="51" applyFont="1" applyFill="1" applyAlignment="1">
      <alignment horizontal="left" vertical="top" wrapText="1"/>
      <protection/>
    </xf>
    <xf numFmtId="0" fontId="3" fillId="0" borderId="0" xfId="51" applyFont="1" applyFill="1" applyAlignment="1">
      <alignment horizontal="center"/>
      <protection/>
    </xf>
    <xf numFmtId="2" fontId="3" fillId="0" borderId="0" xfId="51" applyNumberFormat="1" applyFont="1" applyFill="1" applyAlignment="1">
      <alignment horizontal="right" wrapText="1"/>
      <protection/>
    </xf>
    <xf numFmtId="2" fontId="3" fillId="0" borderId="0" xfId="51" applyNumberFormat="1" applyFont="1" applyFill="1" applyAlignment="1">
      <alignment wrapText="1"/>
      <protection/>
    </xf>
    <xf numFmtId="4" fontId="3" fillId="0" borderId="0" xfId="51" applyNumberFormat="1" applyFont="1" applyFill="1" applyAlignment="1">
      <alignment horizontal="right"/>
      <protection/>
    </xf>
    <xf numFmtId="49" fontId="3" fillId="0" borderId="0" xfId="51" applyNumberFormat="1" applyFont="1" applyFill="1" applyAlignment="1">
      <alignment horizontal="center" vertical="top" wrapText="1"/>
      <protection/>
    </xf>
    <xf numFmtId="49" fontId="3" fillId="0" borderId="0" xfId="51" applyNumberFormat="1" applyFont="1" applyFill="1" applyAlignment="1">
      <alignment horizontal="left" wrapText="1"/>
      <protection/>
    </xf>
    <xf numFmtId="0" fontId="1" fillId="0" borderId="0" xfId="51" applyFont="1" applyFill="1" applyAlignment="1">
      <alignment horizontal="center"/>
      <protection/>
    </xf>
    <xf numFmtId="2" fontId="1" fillId="0" borderId="0" xfId="51" applyNumberFormat="1" applyFont="1" applyFill="1" applyAlignment="1">
      <alignment horizontal="right" wrapText="1"/>
      <protection/>
    </xf>
    <xf numFmtId="49" fontId="1" fillId="0" borderId="0" xfId="51" applyNumberFormat="1" applyFont="1" applyFill="1" applyAlignment="1">
      <alignment horizontal="center" vertical="center" wrapText="1"/>
      <protection/>
    </xf>
    <xf numFmtId="49" fontId="1" fillId="0" borderId="0" xfId="51" applyNumberFormat="1" applyFont="1" applyFill="1" applyAlignment="1">
      <alignment horizontal="center" vertical="center" wrapText="1"/>
      <protection/>
    </xf>
    <xf numFmtId="0" fontId="1" fillId="0" borderId="0" xfId="51" applyFont="1" applyFill="1" applyAlignment="1">
      <alignment horizontal="left" wrapText="1"/>
      <protection/>
    </xf>
    <xf numFmtId="2" fontId="1" fillId="0" borderId="0" xfId="51" applyNumberFormat="1" applyFont="1" applyFill="1" applyAlignment="1">
      <alignment wrapText="1"/>
      <protection/>
    </xf>
    <xf numFmtId="4" fontId="1" fillId="0" borderId="0" xfId="51" applyNumberFormat="1" applyFont="1" applyFill="1" applyAlignment="1">
      <alignment horizontal="center"/>
      <protection/>
    </xf>
    <xf numFmtId="0" fontId="1" fillId="0" borderId="0" xfId="51" applyFont="1" applyFill="1" applyAlignment="1">
      <alignment horizontal="left" wrapText="1"/>
      <protection/>
    </xf>
    <xf numFmtId="0" fontId="1" fillId="0" borderId="0" xfId="51" applyFont="1" applyFill="1" applyAlignment="1">
      <alignment horizontal="center"/>
      <protection/>
    </xf>
    <xf numFmtId="4" fontId="1" fillId="0" borderId="0" xfId="51" applyNumberFormat="1" applyFont="1" applyFill="1" applyAlignment="1">
      <alignment wrapText="1"/>
      <protection/>
    </xf>
    <xf numFmtId="4" fontId="1" fillId="0" borderId="0" xfId="51" applyNumberFormat="1" applyFont="1" applyFill="1" applyAlignment="1">
      <alignment horizontal="right"/>
      <protection/>
    </xf>
    <xf numFmtId="49" fontId="1" fillId="0" borderId="0" xfId="51" applyNumberFormat="1" applyFont="1" applyFill="1" applyAlignment="1">
      <alignment horizontal="left" wrapText="1"/>
      <protection/>
    </xf>
    <xf numFmtId="4" fontId="1" fillId="0" borderId="0" xfId="51" applyNumberFormat="1" applyFont="1" applyFill="1" applyAlignment="1">
      <alignment wrapText="1"/>
      <protection/>
    </xf>
    <xf numFmtId="4" fontId="0" fillId="0" borderId="0" xfId="0" applyNumberFormat="1" applyFont="1" applyAlignment="1">
      <alignment/>
    </xf>
    <xf numFmtId="2" fontId="1" fillId="0" borderId="0" xfId="51" applyNumberFormat="1" applyFont="1" applyFill="1" applyAlignment="1">
      <alignment horizontal="right" wrapText="1"/>
      <protection/>
    </xf>
    <xf numFmtId="4" fontId="1" fillId="0" borderId="0" xfId="51" applyNumberFormat="1" applyFont="1" applyFill="1" applyAlignment="1">
      <alignment wrapText="1"/>
      <protection/>
    </xf>
    <xf numFmtId="49" fontId="3" fillId="0" borderId="10" xfId="51" applyNumberFormat="1" applyFont="1" applyBorder="1" applyAlignment="1">
      <alignment horizontal="center" vertical="top" wrapText="1"/>
      <protection/>
    </xf>
    <xf numFmtId="0" fontId="3" fillId="0" borderId="10" xfId="51" applyFont="1" applyBorder="1" applyAlignment="1">
      <alignment horizontal="left" vertical="center" wrapText="1"/>
      <protection/>
    </xf>
    <xf numFmtId="0" fontId="1" fillId="0" borderId="10" xfId="51" applyFont="1" applyBorder="1" applyAlignment="1">
      <alignment horizontal="center" vertical="center"/>
      <protection/>
    </xf>
    <xf numFmtId="2" fontId="1" fillId="0" borderId="10" xfId="51" applyNumberFormat="1" applyFont="1" applyBorder="1" applyAlignment="1">
      <alignment horizontal="right" wrapText="1"/>
      <protection/>
    </xf>
    <xf numFmtId="4" fontId="1" fillId="0" borderId="10" xfId="51" applyNumberFormat="1" applyFont="1" applyBorder="1" applyAlignment="1">
      <alignment horizontal="center" vertical="center" wrapText="1"/>
      <protection/>
    </xf>
    <xf numFmtId="49" fontId="3" fillId="0" borderId="0" xfId="51" applyNumberFormat="1" applyFont="1" applyBorder="1" applyAlignment="1">
      <alignment horizontal="center" vertical="top" wrapText="1"/>
      <protection/>
    </xf>
    <xf numFmtId="0" fontId="3" fillId="0" borderId="0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center" vertical="center"/>
      <protection/>
    </xf>
    <xf numFmtId="2" fontId="1" fillId="0" borderId="0" xfId="51" applyNumberFormat="1" applyFont="1" applyBorder="1" applyAlignment="1">
      <alignment horizontal="right" wrapText="1"/>
      <protection/>
    </xf>
    <xf numFmtId="4" fontId="1" fillId="0" borderId="0" xfId="51" applyNumberFormat="1" applyFont="1" applyBorder="1" applyAlignment="1">
      <alignment horizontal="center" vertical="center" wrapText="1"/>
      <protection/>
    </xf>
    <xf numFmtId="4" fontId="3" fillId="0" borderId="0" xfId="51" applyNumberFormat="1" applyFont="1" applyBorder="1" applyAlignment="1">
      <alignment horizontal="center" vertical="center"/>
      <protection/>
    </xf>
    <xf numFmtId="4" fontId="1" fillId="0" borderId="0" xfId="51" applyNumberFormat="1" applyFont="1" applyFill="1" applyAlignment="1">
      <alignment horizontal="center" vertical="center" wrapText="1"/>
      <protection/>
    </xf>
    <xf numFmtId="49" fontId="1" fillId="0" borderId="0" xfId="51" applyNumberFormat="1" applyFont="1" applyFill="1" applyAlignment="1">
      <alignment horizontal="left" wrapText="1"/>
      <protection/>
    </xf>
    <xf numFmtId="0" fontId="1" fillId="0" borderId="0" xfId="51" applyFont="1" applyFill="1" applyAlignment="1">
      <alignment horizontal="center"/>
      <protection/>
    </xf>
    <xf numFmtId="4" fontId="1" fillId="0" borderId="0" xfId="51" applyNumberFormat="1" applyFont="1" applyFill="1" applyAlignment="1">
      <alignment horizontal="right" wrapText="1"/>
      <protection/>
    </xf>
    <xf numFmtId="0" fontId="1" fillId="0" borderId="0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center" wrapText="1"/>
      <protection/>
    </xf>
    <xf numFmtId="4" fontId="1" fillId="0" borderId="0" xfId="51" applyNumberFormat="1" applyFont="1" applyBorder="1" applyAlignment="1">
      <alignment horizontal="right" wrapText="1"/>
      <protection/>
    </xf>
    <xf numFmtId="4" fontId="1" fillId="0" borderId="0" xfId="51" applyNumberFormat="1" applyFont="1" applyBorder="1" applyAlignment="1">
      <alignment horizontal="right" wrapText="1"/>
      <protection/>
    </xf>
    <xf numFmtId="0" fontId="1" fillId="0" borderId="0" xfId="51" applyFont="1" applyBorder="1" applyAlignment="1">
      <alignment horizontal="center"/>
      <protection/>
    </xf>
    <xf numFmtId="4" fontId="1" fillId="0" borderId="0" xfId="51" applyNumberFormat="1" applyFont="1" applyBorder="1" applyAlignment="1">
      <alignment wrapText="1"/>
      <protection/>
    </xf>
    <xf numFmtId="4" fontId="3" fillId="0" borderId="0" xfId="51" applyNumberFormat="1" applyFont="1" applyBorder="1" applyAlignment="1">
      <alignment horizontal="right"/>
      <protection/>
    </xf>
    <xf numFmtId="0" fontId="0" fillId="0" borderId="0" xfId="0" applyFont="1" applyAlignment="1">
      <alignment horizontal="center" vertical="top" wrapText="1"/>
    </xf>
    <xf numFmtId="4" fontId="1" fillId="0" borderId="0" xfId="51" applyNumberFormat="1" applyFont="1" applyBorder="1" applyAlignment="1">
      <alignment wrapText="1"/>
      <protection/>
    </xf>
    <xf numFmtId="0" fontId="1" fillId="0" borderId="0" xfId="51" applyFont="1" applyBorder="1" applyAlignment="1">
      <alignment horizontal="left" vertical="top" wrapText="1"/>
      <protection/>
    </xf>
    <xf numFmtId="0" fontId="1" fillId="0" borderId="0" xfId="51" applyFont="1" applyBorder="1" applyAlignment="1">
      <alignment horizontal="center"/>
      <protection/>
    </xf>
    <xf numFmtId="2" fontId="1" fillId="0" borderId="0" xfId="51" applyNumberFormat="1" applyFont="1" applyBorder="1" applyAlignment="1">
      <alignment horizontal="right" wrapText="1"/>
      <protection/>
    </xf>
    <xf numFmtId="4" fontId="1" fillId="0" borderId="0" xfId="51" applyNumberFormat="1" applyFont="1" applyBorder="1" applyAlignment="1">
      <alignment wrapText="1"/>
      <protection/>
    </xf>
    <xf numFmtId="2" fontId="1" fillId="0" borderId="0" xfId="51" applyNumberFormat="1" applyFont="1" applyFill="1" applyAlignment="1">
      <alignment horizontal="right" wrapText="1"/>
      <protection/>
    </xf>
    <xf numFmtId="0" fontId="1" fillId="0" borderId="10" xfId="51" applyFont="1" applyBorder="1" applyAlignment="1">
      <alignment horizontal="center"/>
      <protection/>
    </xf>
    <xf numFmtId="4" fontId="1" fillId="0" borderId="10" xfId="51" applyNumberFormat="1" applyFont="1" applyBorder="1" applyAlignment="1">
      <alignment wrapText="1"/>
      <protection/>
    </xf>
    <xf numFmtId="4" fontId="3" fillId="0" borderId="10" xfId="51" applyNumberFormat="1" applyFont="1" applyBorder="1" applyAlignment="1">
      <alignment horizontal="right"/>
      <protection/>
    </xf>
    <xf numFmtId="49" fontId="3" fillId="0" borderId="0" xfId="51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wrapText="1"/>
    </xf>
    <xf numFmtId="49" fontId="3" fillId="0" borderId="0" xfId="51" applyNumberFormat="1" applyFont="1" applyBorder="1" applyAlignment="1">
      <alignment horizontal="left" vertical="center" wrapText="1"/>
      <protection/>
    </xf>
    <xf numFmtId="4" fontId="3" fillId="0" borderId="0" xfId="51" applyNumberFormat="1" applyFont="1" applyBorder="1" applyAlignment="1">
      <alignment horizontal="right" vertical="center"/>
      <protection/>
    </xf>
    <xf numFmtId="0" fontId="3" fillId="0" borderId="11" xfId="51" applyFont="1" applyBorder="1" applyAlignment="1">
      <alignment horizontal="left" vertical="center" wrapText="1"/>
      <protection/>
    </xf>
    <xf numFmtId="0" fontId="3" fillId="0" borderId="12" xfId="51" applyFont="1" applyBorder="1" applyAlignment="1">
      <alignment horizontal="center" vertical="center"/>
      <protection/>
    </xf>
    <xf numFmtId="2" fontId="3" fillId="0" borderId="12" xfId="51" applyNumberFormat="1" applyFont="1" applyBorder="1" applyAlignment="1">
      <alignment horizontal="right" wrapText="1"/>
      <protection/>
    </xf>
    <xf numFmtId="4" fontId="3" fillId="0" borderId="12" xfId="51" applyNumberFormat="1" applyFont="1" applyBorder="1" applyAlignment="1">
      <alignment vertical="center" wrapText="1"/>
      <protection/>
    </xf>
    <xf numFmtId="4" fontId="3" fillId="0" borderId="13" xfId="51" applyNumberFormat="1" applyFont="1" applyBorder="1" applyAlignment="1">
      <alignment horizontal="right" vertical="center"/>
      <protection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Border="1" applyAlignment="1">
      <alignment horizontal="center" vertical="center"/>
      <protection/>
    </xf>
    <xf numFmtId="2" fontId="3" fillId="0" borderId="0" xfId="51" applyNumberFormat="1" applyFont="1" applyBorder="1" applyAlignment="1">
      <alignment horizontal="right" wrapText="1"/>
      <protection/>
    </xf>
    <xf numFmtId="4" fontId="1" fillId="0" borderId="0" xfId="51" applyNumberFormat="1" applyFont="1" applyBorder="1" applyAlignment="1">
      <alignment vertical="center" wrapText="1"/>
      <protection/>
    </xf>
    <xf numFmtId="4" fontId="1" fillId="0" borderId="0" xfId="51" applyNumberFormat="1" applyFont="1" applyAlignment="1">
      <alignment vertical="center"/>
      <protection/>
    </xf>
    <xf numFmtId="0" fontId="3" fillId="0" borderId="0" xfId="51" applyFont="1" applyBorder="1" applyAlignment="1">
      <alignment horizontal="left" vertical="top"/>
      <protection/>
    </xf>
    <xf numFmtId="0" fontId="3" fillId="0" borderId="0" xfId="51" applyFont="1" applyBorder="1" applyAlignment="1">
      <alignment horizontal="center"/>
      <protection/>
    </xf>
    <xf numFmtId="4" fontId="3" fillId="0" borderId="0" xfId="51" applyNumberFormat="1" applyFont="1" applyBorder="1" applyAlignment="1">
      <alignment wrapText="1"/>
      <protection/>
    </xf>
    <xf numFmtId="0" fontId="4" fillId="0" borderId="14" xfId="51" applyFont="1" applyBorder="1" applyAlignment="1">
      <alignment horizontal="left" vertical="top"/>
      <protection/>
    </xf>
    <xf numFmtId="0" fontId="4" fillId="0" borderId="15" xfId="51" applyFont="1" applyBorder="1" applyAlignment="1">
      <alignment horizontal="center"/>
      <protection/>
    </xf>
    <xf numFmtId="2" fontId="4" fillId="0" borderId="15" xfId="51" applyNumberFormat="1" applyFont="1" applyBorder="1" applyAlignment="1">
      <alignment horizontal="right" wrapText="1"/>
      <protection/>
    </xf>
    <xf numFmtId="4" fontId="4" fillId="0" borderId="15" xfId="51" applyNumberFormat="1" applyFont="1" applyBorder="1" applyAlignment="1">
      <alignment wrapText="1"/>
      <protection/>
    </xf>
    <xf numFmtId="4" fontId="4" fillId="0" borderId="16" xfId="51" applyNumberFormat="1" applyFont="1" applyBorder="1">
      <alignment/>
      <protection/>
    </xf>
    <xf numFmtId="2" fontId="3" fillId="0" borderId="0" xfId="51" applyNumberFormat="1" applyFont="1" applyBorder="1" applyAlignment="1">
      <alignment wrapText="1"/>
      <protection/>
    </xf>
    <xf numFmtId="0" fontId="1" fillId="0" borderId="0" xfId="51" applyFont="1">
      <alignment/>
      <protection/>
    </xf>
    <xf numFmtId="49" fontId="3" fillId="0" borderId="0" xfId="51" applyNumberFormat="1" applyFont="1" applyBorder="1" applyAlignment="1">
      <alignment horizontal="left" vertical="top"/>
      <protection/>
    </xf>
    <xf numFmtId="0" fontId="3" fillId="0" borderId="0" xfId="51" applyFont="1" applyFill="1" applyBorder="1" applyAlignment="1">
      <alignment horizontal="left" vertical="top"/>
      <protection/>
    </xf>
    <xf numFmtId="2" fontId="0" fillId="0" borderId="0" xfId="0" applyNumberFormat="1" applyFont="1" applyAlignment="1">
      <alignment horizontal="right" wrapText="1"/>
    </xf>
    <xf numFmtId="4" fontId="2" fillId="0" borderId="0" xfId="0" applyNumberFormat="1" applyFont="1" applyBorder="1" applyAlignment="1">
      <alignment horizontal="right" vertical="center"/>
    </xf>
    <xf numFmtId="4" fontId="3" fillId="0" borderId="10" xfId="51" applyNumberFormat="1" applyFont="1" applyBorder="1" applyAlignment="1">
      <alignment horizontal="right" vertical="center"/>
      <protection/>
    </xf>
    <xf numFmtId="0" fontId="2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 wrapText="1"/>
    </xf>
    <xf numFmtId="0" fontId="3" fillId="0" borderId="0" xfId="51" applyFont="1" applyAlignment="1">
      <alignment horizontal="center" vertical="center" wrapText="1"/>
      <protection/>
    </xf>
    <xf numFmtId="0" fontId="3" fillId="0" borderId="0" xfId="51" applyFont="1" applyAlignment="1">
      <alignment horizontal="center" vertical="center"/>
      <protection/>
    </xf>
    <xf numFmtId="0" fontId="1" fillId="0" borderId="0" xfId="51" applyFont="1" applyAlignment="1">
      <alignment horizontal="center" vertical="center"/>
      <protection/>
    </xf>
    <xf numFmtId="49" fontId="1" fillId="0" borderId="0" xfId="51" applyNumberFormat="1" applyFont="1" applyAlignment="1">
      <alignment horizontal="left" vertical="center" wrapText="1"/>
      <protection/>
    </xf>
    <xf numFmtId="49" fontId="0" fillId="0" borderId="0" xfId="0" applyNumberFormat="1" applyFont="1" applyAlignment="1">
      <alignment horizontal="left" vertical="center" wrapText="1"/>
    </xf>
    <xf numFmtId="49" fontId="4" fillId="0" borderId="0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view="pageLayout" zoomScale="85" zoomScaleNormal="85" zoomScalePageLayoutView="85" workbookViewId="0" topLeftCell="A1">
      <selection activeCell="B130" sqref="B130"/>
    </sheetView>
  </sheetViews>
  <sheetFormatPr defaultColWidth="9.140625" defaultRowHeight="15"/>
  <cols>
    <col min="1" max="1" width="4.421875" style="2" customWidth="1"/>
    <col min="2" max="2" width="37.140625" style="2" customWidth="1"/>
    <col min="3" max="4" width="5.7109375" style="2" customWidth="1"/>
    <col min="5" max="5" width="8.7109375" style="85" customWidth="1"/>
    <col min="6" max="6" width="10.28125" style="2" customWidth="1"/>
    <col min="7" max="7" width="13.140625" style="2" customWidth="1"/>
    <col min="8" max="16384" width="9.140625" style="2" customWidth="1"/>
  </cols>
  <sheetData>
    <row r="1" spans="1:7" ht="15">
      <c r="A1" s="1" t="s">
        <v>1</v>
      </c>
      <c r="B1" s="91" t="s">
        <v>67</v>
      </c>
      <c r="C1" s="92"/>
      <c r="D1" s="92"/>
      <c r="E1" s="92"/>
      <c r="F1" s="92"/>
      <c r="G1" s="92"/>
    </row>
    <row r="2" spans="1:7" ht="15">
      <c r="A2" s="1" t="s">
        <v>2</v>
      </c>
      <c r="B2" s="93"/>
      <c r="C2" s="93"/>
      <c r="D2" s="93"/>
      <c r="E2" s="93"/>
      <c r="F2" s="93"/>
      <c r="G2" s="93"/>
    </row>
    <row r="3" spans="1:7" ht="20.25" customHeight="1">
      <c r="A3" s="1"/>
      <c r="B3" s="93"/>
      <c r="C3" s="93"/>
      <c r="D3" s="93"/>
      <c r="E3" s="93"/>
      <c r="F3" s="93"/>
      <c r="G3" s="93"/>
    </row>
    <row r="4" spans="1:7" ht="20.25" customHeight="1">
      <c r="A4" s="1"/>
      <c r="B4" s="3"/>
      <c r="C4" s="3"/>
      <c r="D4" s="3"/>
      <c r="E4" s="3"/>
      <c r="F4" s="3"/>
      <c r="G4" s="3"/>
    </row>
    <row r="5" spans="1:7" ht="20.25" customHeight="1">
      <c r="A5" s="1"/>
      <c r="B5" s="94"/>
      <c r="C5" s="95"/>
      <c r="D5" s="95"/>
      <c r="E5" s="95"/>
      <c r="F5" s="95"/>
      <c r="G5" s="95"/>
    </row>
    <row r="6" spans="1:7" ht="20.25" customHeight="1">
      <c r="A6" s="1"/>
      <c r="B6" s="3"/>
      <c r="C6" s="3"/>
      <c r="D6" s="3"/>
      <c r="E6" s="3"/>
      <c r="F6" s="3"/>
      <c r="G6" s="3"/>
    </row>
    <row r="7" spans="1:7" ht="15.75" customHeight="1">
      <c r="A7" s="1"/>
      <c r="B7" s="4"/>
      <c r="C7" s="5" t="s">
        <v>17</v>
      </c>
      <c r="D7" s="5"/>
      <c r="E7" s="6" t="s">
        <v>15</v>
      </c>
      <c r="F7" s="7" t="s">
        <v>18</v>
      </c>
      <c r="G7" s="8" t="s">
        <v>19</v>
      </c>
    </row>
    <row r="8" spans="1:7" ht="33" customHeight="1">
      <c r="A8" s="9" t="s">
        <v>3</v>
      </c>
      <c r="B8" s="10" t="s">
        <v>48</v>
      </c>
      <c r="C8" s="11"/>
      <c r="D8" s="11"/>
      <c r="E8" s="12"/>
      <c r="F8" s="13"/>
      <c r="G8" s="14"/>
    </row>
    <row r="9" spans="1:7" ht="15">
      <c r="A9" s="9"/>
      <c r="B9" s="15"/>
      <c r="C9" s="11"/>
      <c r="D9" s="11"/>
      <c r="E9" s="12"/>
      <c r="F9" s="16"/>
      <c r="G9" s="17"/>
    </row>
    <row r="10" spans="1:7" ht="39">
      <c r="A10" s="9" t="s">
        <v>4</v>
      </c>
      <c r="B10" s="18" t="s">
        <v>64</v>
      </c>
      <c r="C10" s="19" t="s">
        <v>0</v>
      </c>
      <c r="D10" s="11" t="s">
        <v>0</v>
      </c>
      <c r="E10" s="12" t="s">
        <v>23</v>
      </c>
      <c r="F10" s="20" t="s">
        <v>0</v>
      </c>
      <c r="G10" s="21" t="s">
        <v>0</v>
      </c>
    </row>
    <row r="11" spans="1:7" ht="15">
      <c r="A11" s="9"/>
      <c r="B11" s="22" t="s">
        <v>28</v>
      </c>
      <c r="C11" s="19" t="s">
        <v>8</v>
      </c>
      <c r="D11" s="11"/>
      <c r="E11" s="12">
        <v>1</v>
      </c>
      <c r="F11" s="23"/>
      <c r="G11" s="21">
        <v>0</v>
      </c>
    </row>
    <row r="12" spans="1:7" ht="15">
      <c r="A12" s="9"/>
      <c r="B12" s="22" t="s">
        <v>54</v>
      </c>
      <c r="C12" s="19" t="s">
        <v>8</v>
      </c>
      <c r="D12" s="11"/>
      <c r="E12" s="12">
        <v>1</v>
      </c>
      <c r="F12" s="23"/>
      <c r="G12" s="21">
        <f>E12*F12</f>
        <v>0</v>
      </c>
    </row>
    <row r="13" spans="1:7" ht="15">
      <c r="A13" s="9"/>
      <c r="B13" s="22" t="s">
        <v>30</v>
      </c>
      <c r="C13" s="19" t="s">
        <v>8</v>
      </c>
      <c r="D13" s="11"/>
      <c r="E13" s="12">
        <v>1</v>
      </c>
      <c r="F13" s="23"/>
      <c r="G13" s="21">
        <f>E13*F13</f>
        <v>0</v>
      </c>
    </row>
    <row r="14" spans="2:7" ht="15">
      <c r="B14" s="22" t="s">
        <v>32</v>
      </c>
      <c r="C14" s="19" t="s">
        <v>8</v>
      </c>
      <c r="D14" s="11"/>
      <c r="E14" s="12">
        <v>1</v>
      </c>
      <c r="F14" s="23"/>
      <c r="G14" s="21">
        <f>E14*F14</f>
        <v>0</v>
      </c>
    </row>
    <row r="15" spans="5:6" ht="15">
      <c r="E15" s="2"/>
      <c r="F15" s="24"/>
    </row>
    <row r="16" spans="1:7" ht="39">
      <c r="A16" s="9" t="s">
        <v>5</v>
      </c>
      <c r="B16" s="18" t="s">
        <v>53</v>
      </c>
      <c r="C16" s="19" t="s">
        <v>0</v>
      </c>
      <c r="D16" s="19" t="s">
        <v>0</v>
      </c>
      <c r="E16" s="25" t="s">
        <v>0</v>
      </c>
      <c r="F16" s="26" t="s">
        <v>0</v>
      </c>
      <c r="G16" s="21" t="s">
        <v>0</v>
      </c>
    </row>
    <row r="17" spans="1:7" ht="15">
      <c r="A17" s="9"/>
      <c r="B17" s="22" t="s">
        <v>29</v>
      </c>
      <c r="C17" s="19" t="s">
        <v>8</v>
      </c>
      <c r="D17" s="11"/>
      <c r="E17" s="12">
        <v>1</v>
      </c>
      <c r="F17" s="23"/>
      <c r="G17" s="21">
        <f>E17*F17</f>
        <v>0</v>
      </c>
    </row>
    <row r="18" spans="1:7" ht="15">
      <c r="A18" s="9"/>
      <c r="B18" s="22" t="s">
        <v>31</v>
      </c>
      <c r="C18" s="19" t="s">
        <v>8</v>
      </c>
      <c r="D18" s="11"/>
      <c r="E18" s="12">
        <v>1</v>
      </c>
      <c r="F18" s="23"/>
      <c r="G18" s="21">
        <f>E18*F18</f>
        <v>0</v>
      </c>
    </row>
    <row r="19" spans="1:7" ht="15">
      <c r="A19" s="9"/>
      <c r="B19" s="22" t="s">
        <v>33</v>
      </c>
      <c r="C19" s="19" t="s">
        <v>8</v>
      </c>
      <c r="D19" s="11"/>
      <c r="E19" s="12">
        <v>1</v>
      </c>
      <c r="F19" s="23"/>
      <c r="G19" s="21">
        <f>E19*F19</f>
        <v>0</v>
      </c>
    </row>
    <row r="20" spans="1:7" ht="15">
      <c r="A20" s="9"/>
      <c r="B20" s="22" t="s">
        <v>34</v>
      </c>
      <c r="C20" s="19" t="s">
        <v>8</v>
      </c>
      <c r="D20" s="11"/>
      <c r="E20" s="12">
        <v>2</v>
      </c>
      <c r="F20" s="23"/>
      <c r="G20" s="21">
        <f>E20*F20</f>
        <v>0</v>
      </c>
    </row>
    <row r="21" spans="1:7" ht="15">
      <c r="A21" s="9"/>
      <c r="B21" s="22" t="s">
        <v>39</v>
      </c>
      <c r="C21" s="19" t="s">
        <v>8</v>
      </c>
      <c r="D21" s="11"/>
      <c r="E21" s="12">
        <v>1</v>
      </c>
      <c r="F21" s="23">
        <v>0</v>
      </c>
      <c r="G21" s="21">
        <f>E21*F21</f>
        <v>0</v>
      </c>
    </row>
    <row r="22" spans="1:7" ht="15">
      <c r="A22" s="9"/>
      <c r="B22" s="22"/>
      <c r="C22" s="19"/>
      <c r="D22" s="11"/>
      <c r="E22" s="12"/>
      <c r="F22" s="20"/>
      <c r="G22" s="21"/>
    </row>
    <row r="23" spans="1:7" ht="39">
      <c r="A23" s="9" t="s">
        <v>6</v>
      </c>
      <c r="B23" s="22" t="s">
        <v>41</v>
      </c>
      <c r="C23" s="19" t="s">
        <v>36</v>
      </c>
      <c r="D23" s="11"/>
      <c r="E23" s="12">
        <v>1</v>
      </c>
      <c r="F23" s="23"/>
      <c r="G23" s="21">
        <f>E23*F23</f>
        <v>0</v>
      </c>
    </row>
    <row r="24" spans="1:7" ht="15" customHeight="1">
      <c r="A24" s="9"/>
      <c r="B24" s="22"/>
      <c r="C24" s="19"/>
      <c r="E24" s="12"/>
      <c r="F24" s="20"/>
      <c r="G24" s="21"/>
    </row>
    <row r="25" spans="1:7" ht="25.5" customHeight="1">
      <c r="A25" s="9" t="s">
        <v>7</v>
      </c>
      <c r="B25" s="22" t="s">
        <v>65</v>
      </c>
      <c r="C25" s="19" t="s">
        <v>26</v>
      </c>
      <c r="E25" s="12">
        <v>15</v>
      </c>
      <c r="F25" s="23"/>
      <c r="G25" s="21">
        <f>E25*F25</f>
        <v>0</v>
      </c>
    </row>
    <row r="26" spans="1:7" ht="18" customHeight="1">
      <c r="A26" s="9"/>
      <c r="B26" s="22"/>
      <c r="C26" s="19"/>
      <c r="E26" s="12"/>
      <c r="F26" s="20"/>
      <c r="G26" s="21"/>
    </row>
    <row r="27" spans="1:7" ht="66" customHeight="1">
      <c r="A27" s="9" t="s">
        <v>37</v>
      </c>
      <c r="B27" s="22" t="s">
        <v>42</v>
      </c>
      <c r="C27" s="19" t="s">
        <v>24</v>
      </c>
      <c r="E27" s="12">
        <v>36</v>
      </c>
      <c r="F27" s="23"/>
      <c r="G27" s="21">
        <f>E27*F27</f>
        <v>0</v>
      </c>
    </row>
    <row r="28" spans="1:7" ht="16.5" customHeight="1">
      <c r="A28" s="9"/>
      <c r="B28" s="22"/>
      <c r="C28" s="19"/>
      <c r="E28" s="12"/>
      <c r="F28" s="20"/>
      <c r="G28" s="21"/>
    </row>
    <row r="29" spans="1:7" ht="15.75" thickBot="1">
      <c r="A29" s="27"/>
      <c r="B29" s="28" t="s">
        <v>9</v>
      </c>
      <c r="C29" s="29"/>
      <c r="D29" s="29"/>
      <c r="E29" s="30"/>
      <c r="F29" s="31"/>
      <c r="G29" s="87">
        <f>SUM(G9:G28)</f>
        <v>0</v>
      </c>
    </row>
    <row r="30" spans="1:7" ht="15.75" thickTop="1">
      <c r="A30" s="32"/>
      <c r="B30" s="33"/>
      <c r="C30" s="34"/>
      <c r="D30" s="34"/>
      <c r="E30" s="35"/>
      <c r="F30" s="36"/>
      <c r="G30" s="37"/>
    </row>
    <row r="31" spans="1:7" ht="15">
      <c r="A31" s="32"/>
      <c r="B31" s="33"/>
      <c r="C31" s="34"/>
      <c r="D31" s="34"/>
      <c r="E31" s="35"/>
      <c r="F31" s="36"/>
      <c r="G31" s="37"/>
    </row>
    <row r="32" spans="1:7" ht="15">
      <c r="A32" s="32"/>
      <c r="B32" s="33"/>
      <c r="C32" s="34"/>
      <c r="D32" s="34"/>
      <c r="E32" s="35"/>
      <c r="F32" s="36"/>
      <c r="G32" s="37"/>
    </row>
    <row r="33" spans="1:7" ht="15">
      <c r="A33" s="32"/>
      <c r="B33" s="33"/>
      <c r="C33" s="34"/>
      <c r="D33" s="34"/>
      <c r="E33" s="35"/>
      <c r="F33" s="36"/>
      <c r="G33" s="37"/>
    </row>
    <row r="34" spans="1:7" ht="15">
      <c r="A34" s="32"/>
      <c r="B34" s="33"/>
      <c r="C34" s="34"/>
      <c r="D34" s="34"/>
      <c r="E34" s="35"/>
      <c r="F34" s="36"/>
      <c r="G34" s="37"/>
    </row>
    <row r="35" spans="1:7" ht="15">
      <c r="A35" s="32"/>
      <c r="B35" s="33"/>
      <c r="C35" s="34"/>
      <c r="D35" s="34"/>
      <c r="E35" s="35"/>
      <c r="F35" s="36"/>
      <c r="G35" s="37"/>
    </row>
    <row r="36" spans="1:7" ht="15">
      <c r="A36" s="32"/>
      <c r="B36" s="33"/>
      <c r="C36" s="34"/>
      <c r="D36" s="34"/>
      <c r="E36" s="35"/>
      <c r="F36" s="36"/>
      <c r="G36" s="37"/>
    </row>
    <row r="37" spans="1:7" ht="15">
      <c r="A37" s="32"/>
      <c r="B37" s="33"/>
      <c r="C37" s="34"/>
      <c r="D37" s="34"/>
      <c r="E37" s="35"/>
      <c r="F37" s="36"/>
      <c r="G37" s="37"/>
    </row>
    <row r="38" spans="1:7" ht="15">
      <c r="A38" s="32"/>
      <c r="B38" s="33"/>
      <c r="C38" s="34"/>
      <c r="D38" s="34"/>
      <c r="E38" s="35"/>
      <c r="F38" s="36"/>
      <c r="G38" s="37"/>
    </row>
    <row r="39" spans="1:7" ht="15">
      <c r="A39" s="32"/>
      <c r="B39" s="33"/>
      <c r="C39" s="34"/>
      <c r="D39" s="34"/>
      <c r="E39" s="35"/>
      <c r="F39" s="36"/>
      <c r="G39" s="37"/>
    </row>
    <row r="40" spans="1:7" ht="15">
      <c r="A40" s="32"/>
      <c r="B40" s="33"/>
      <c r="C40" s="34"/>
      <c r="D40" s="34"/>
      <c r="E40" s="35"/>
      <c r="F40" s="36"/>
      <c r="G40" s="37"/>
    </row>
    <row r="41" spans="1:7" ht="15.75" customHeight="1">
      <c r="A41" s="1"/>
      <c r="B41" s="4"/>
      <c r="C41" s="11"/>
      <c r="D41" s="19"/>
      <c r="E41" s="12"/>
      <c r="F41" s="20"/>
      <c r="G41" s="21"/>
    </row>
    <row r="42" spans="1:7" ht="15">
      <c r="A42" s="9" t="s">
        <v>10</v>
      </c>
      <c r="B42" s="10" t="s">
        <v>20</v>
      </c>
      <c r="C42" s="11"/>
      <c r="D42" s="11"/>
      <c r="E42" s="12"/>
      <c r="F42" s="38"/>
      <c r="G42" s="14"/>
    </row>
    <row r="43" spans="1:7" ht="15">
      <c r="A43" s="9"/>
      <c r="B43" s="10"/>
      <c r="C43" s="11"/>
      <c r="D43" s="11"/>
      <c r="E43" s="12"/>
      <c r="F43" s="38"/>
      <c r="G43" s="14"/>
    </row>
    <row r="44" spans="1:7" ht="51.75">
      <c r="A44" s="9" t="s">
        <v>4</v>
      </c>
      <c r="B44" s="39" t="s">
        <v>66</v>
      </c>
      <c r="C44" s="40" t="s">
        <v>24</v>
      </c>
      <c r="D44" s="11"/>
      <c r="E44" s="12">
        <v>36</v>
      </c>
      <c r="F44" s="41"/>
      <c r="G44" s="21">
        <f>E44*F44</f>
        <v>0</v>
      </c>
    </row>
    <row r="45" spans="1:7" ht="15">
      <c r="A45" s="9"/>
      <c r="B45" s="10"/>
      <c r="C45" s="11"/>
      <c r="D45" s="11"/>
      <c r="E45" s="12"/>
      <c r="F45" s="38"/>
      <c r="G45" s="14"/>
    </row>
    <row r="46" spans="1:7" ht="89.25">
      <c r="A46" s="32" t="s">
        <v>5</v>
      </c>
      <c r="B46" s="42" t="s">
        <v>35</v>
      </c>
      <c r="C46" s="43" t="s">
        <v>24</v>
      </c>
      <c r="E46" s="35">
        <v>10</v>
      </c>
      <c r="F46" s="44"/>
      <c r="G46" s="21">
        <f>E46*F46</f>
        <v>0</v>
      </c>
    </row>
    <row r="47" spans="1:7" ht="15">
      <c r="A47" s="32"/>
      <c r="B47" s="42"/>
      <c r="C47" s="34"/>
      <c r="D47" s="43"/>
      <c r="E47" s="35"/>
      <c r="F47" s="45"/>
      <c r="G47" s="21"/>
    </row>
    <row r="48" spans="1:7" ht="68.25" customHeight="1">
      <c r="A48" s="32" t="s">
        <v>6</v>
      </c>
      <c r="B48" s="42" t="s">
        <v>38</v>
      </c>
      <c r="C48" s="43" t="s">
        <v>16</v>
      </c>
      <c r="D48" s="43"/>
      <c r="E48" s="35">
        <v>10</v>
      </c>
      <c r="F48" s="44"/>
      <c r="G48" s="21">
        <f>E48*F48</f>
        <v>0</v>
      </c>
    </row>
    <row r="49" spans="1:7" ht="15">
      <c r="A49" s="32"/>
      <c r="B49" s="42"/>
      <c r="C49" s="34"/>
      <c r="D49" s="43"/>
      <c r="E49" s="35"/>
      <c r="F49" s="45"/>
      <c r="G49" s="21"/>
    </row>
    <row r="50" spans="1:7" ht="15.75" thickBot="1">
      <c r="A50" s="27"/>
      <c r="B50" s="28" t="s">
        <v>11</v>
      </c>
      <c r="C50" s="29"/>
      <c r="D50" s="29"/>
      <c r="E50" s="30"/>
      <c r="F50" s="31"/>
      <c r="G50" s="87">
        <f>SUM(G44:G48)</f>
        <v>0</v>
      </c>
    </row>
    <row r="51" spans="1:7" ht="15.75" thickTop="1">
      <c r="A51" s="32"/>
      <c r="B51" s="33"/>
      <c r="C51" s="34"/>
      <c r="D51" s="34"/>
      <c r="E51" s="35"/>
      <c r="F51" s="36"/>
      <c r="G51" s="37"/>
    </row>
    <row r="52" spans="1:7" ht="15">
      <c r="A52" s="32"/>
      <c r="B52" s="33"/>
      <c r="C52" s="34"/>
      <c r="D52" s="34"/>
      <c r="E52" s="35"/>
      <c r="F52" s="36"/>
      <c r="G52" s="37"/>
    </row>
    <row r="53" spans="1:7" ht="15">
      <c r="A53" s="32"/>
      <c r="B53" s="33"/>
      <c r="C53" s="34"/>
      <c r="D53" s="34"/>
      <c r="E53" s="35"/>
      <c r="F53" s="36"/>
      <c r="G53" s="37"/>
    </row>
    <row r="54" spans="1:7" ht="15">
      <c r="A54" s="32"/>
      <c r="B54" s="33"/>
      <c r="C54" s="34"/>
      <c r="D54" s="34"/>
      <c r="E54" s="35"/>
      <c r="F54" s="36"/>
      <c r="G54" s="37"/>
    </row>
    <row r="55" spans="1:7" ht="15">
      <c r="A55" s="32"/>
      <c r="B55" s="33"/>
      <c r="C55" s="34"/>
      <c r="D55" s="34"/>
      <c r="E55" s="35"/>
      <c r="F55" s="36"/>
      <c r="G55" s="37"/>
    </row>
    <row r="56" spans="1:7" ht="15">
      <c r="A56" s="32"/>
      <c r="B56" s="33"/>
      <c r="C56" s="34"/>
      <c r="D56" s="34"/>
      <c r="E56" s="35"/>
      <c r="F56" s="36"/>
      <c r="G56" s="37"/>
    </row>
    <row r="57" spans="1:7" ht="15">
      <c r="A57" s="32"/>
      <c r="B57" s="33"/>
      <c r="C57" s="34"/>
      <c r="D57" s="34"/>
      <c r="E57" s="35"/>
      <c r="F57" s="36"/>
      <c r="G57" s="37"/>
    </row>
    <row r="58" spans="1:7" ht="15">
      <c r="A58" s="32"/>
      <c r="B58" s="33"/>
      <c r="C58" s="34"/>
      <c r="D58" s="34"/>
      <c r="E58" s="35"/>
      <c r="F58" s="36"/>
      <c r="G58" s="37"/>
    </row>
    <row r="59" spans="1:7" ht="15">
      <c r="A59" s="32"/>
      <c r="B59" s="33"/>
      <c r="C59" s="34"/>
      <c r="D59" s="34"/>
      <c r="E59" s="35"/>
      <c r="F59" s="36"/>
      <c r="G59" s="37"/>
    </row>
    <row r="60" spans="1:7" ht="15">
      <c r="A60" s="32"/>
      <c r="B60" s="33"/>
      <c r="C60" s="34"/>
      <c r="D60" s="34"/>
      <c r="E60" s="35"/>
      <c r="F60" s="36"/>
      <c r="G60" s="37"/>
    </row>
    <row r="61" spans="1:7" ht="15">
      <c r="A61" s="32"/>
      <c r="B61" s="33"/>
      <c r="C61" s="34"/>
      <c r="D61" s="34"/>
      <c r="E61" s="35"/>
      <c r="F61" s="36"/>
      <c r="G61" s="37"/>
    </row>
    <row r="62" spans="1:7" ht="15">
      <c r="A62" s="32"/>
      <c r="B62" s="33"/>
      <c r="C62" s="34"/>
      <c r="D62" s="34"/>
      <c r="E62" s="35"/>
      <c r="F62" s="36"/>
      <c r="G62" s="37"/>
    </row>
    <row r="63" spans="1:7" ht="15">
      <c r="A63" s="32"/>
      <c r="B63" s="33"/>
      <c r="C63" s="34"/>
      <c r="D63" s="34"/>
      <c r="E63" s="35"/>
      <c r="F63" s="36"/>
      <c r="G63" s="37"/>
    </row>
    <row r="64" spans="1:7" ht="15">
      <c r="A64" s="32"/>
      <c r="B64" s="33"/>
      <c r="C64" s="34"/>
      <c r="D64" s="34"/>
      <c r="E64" s="35"/>
      <c r="F64" s="36"/>
      <c r="G64" s="37"/>
    </row>
    <row r="65" spans="1:7" ht="15">
      <c r="A65" s="32"/>
      <c r="B65" s="33"/>
      <c r="C65" s="34"/>
      <c r="D65" s="34"/>
      <c r="E65" s="35"/>
      <c r="F65" s="36"/>
      <c r="G65" s="37"/>
    </row>
    <row r="66" spans="1:7" ht="15">
      <c r="A66" s="32"/>
      <c r="B66" s="33"/>
      <c r="C66" s="34"/>
      <c r="D66" s="34"/>
      <c r="E66" s="35"/>
      <c r="F66" s="36"/>
      <c r="G66" s="37"/>
    </row>
    <row r="67" spans="1:7" ht="15">
      <c r="A67" s="32"/>
      <c r="B67" s="33"/>
      <c r="C67" s="34"/>
      <c r="D67" s="34"/>
      <c r="E67" s="35"/>
      <c r="F67" s="36"/>
      <c r="G67" s="37"/>
    </row>
    <row r="68" spans="1:7" ht="15">
      <c r="A68" s="32"/>
      <c r="B68" s="33"/>
      <c r="C68" s="34"/>
      <c r="D68" s="34"/>
      <c r="E68" s="35"/>
      <c r="F68" s="36"/>
      <c r="G68" s="37"/>
    </row>
    <row r="69" spans="1:7" ht="15">
      <c r="A69" s="32"/>
      <c r="B69" s="33"/>
      <c r="C69" s="34"/>
      <c r="D69" s="34"/>
      <c r="E69" s="35"/>
      <c r="F69" s="36"/>
      <c r="G69" s="37"/>
    </row>
    <row r="70" spans="1:7" ht="15">
      <c r="A70" s="32"/>
      <c r="B70" s="33"/>
      <c r="C70" s="34"/>
      <c r="D70" s="34"/>
      <c r="E70" s="35"/>
      <c r="F70" s="36"/>
      <c r="G70" s="37"/>
    </row>
    <row r="71" spans="1:7" ht="15">
      <c r="A71" s="32"/>
      <c r="B71" s="33"/>
      <c r="C71" s="34"/>
      <c r="D71" s="34"/>
      <c r="E71" s="35"/>
      <c r="F71" s="36"/>
      <c r="G71" s="37"/>
    </row>
    <row r="72" spans="1:7" ht="15">
      <c r="A72" s="32"/>
      <c r="B72" s="33"/>
      <c r="C72" s="34"/>
      <c r="D72" s="34"/>
      <c r="E72" s="35"/>
      <c r="F72" s="36"/>
      <c r="G72" s="37"/>
    </row>
    <row r="73" spans="1:7" ht="15">
      <c r="A73" s="32"/>
      <c r="B73" s="33"/>
      <c r="C73" s="34"/>
      <c r="D73" s="34"/>
      <c r="E73" s="35"/>
      <c r="F73" s="36"/>
      <c r="G73" s="37"/>
    </row>
    <row r="74" spans="1:7" ht="15">
      <c r="A74" s="32"/>
      <c r="B74" s="33"/>
      <c r="C74" s="34"/>
      <c r="D74" s="34"/>
      <c r="E74" s="35"/>
      <c r="F74" s="36"/>
      <c r="G74" s="37"/>
    </row>
    <row r="75" spans="1:7" ht="15">
      <c r="A75" s="32"/>
      <c r="B75" s="33"/>
      <c r="C75" s="34"/>
      <c r="D75" s="34"/>
      <c r="E75" s="35"/>
      <c r="F75" s="36"/>
      <c r="G75" s="37"/>
    </row>
    <row r="76" spans="1:7" ht="15">
      <c r="A76" s="32"/>
      <c r="B76" s="33"/>
      <c r="C76" s="34"/>
      <c r="D76" s="34"/>
      <c r="E76" s="35"/>
      <c r="F76" s="36"/>
      <c r="G76" s="37"/>
    </row>
    <row r="77" spans="1:7" ht="15">
      <c r="A77" s="32"/>
      <c r="B77" s="33"/>
      <c r="C77" s="46"/>
      <c r="D77" s="46"/>
      <c r="E77" s="35"/>
      <c r="F77" s="47"/>
      <c r="G77" s="48"/>
    </row>
    <row r="78" spans="1:7" ht="15">
      <c r="A78" s="32" t="s">
        <v>12</v>
      </c>
      <c r="B78" s="33" t="s">
        <v>25</v>
      </c>
      <c r="C78" s="46"/>
      <c r="D78" s="46"/>
      <c r="E78" s="35"/>
      <c r="F78" s="47"/>
      <c r="G78" s="48"/>
    </row>
    <row r="79" spans="5:6" ht="15">
      <c r="E79" s="2"/>
      <c r="F79" s="24"/>
    </row>
    <row r="80" spans="1:6" ht="268.5" customHeight="1">
      <c r="A80" s="49" t="s">
        <v>4</v>
      </c>
      <c r="B80" s="51" t="s">
        <v>55</v>
      </c>
      <c r="E80" s="2"/>
      <c r="F80" s="24"/>
    </row>
    <row r="81" spans="2:7" ht="15">
      <c r="B81" s="22" t="s">
        <v>28</v>
      </c>
      <c r="C81" s="19" t="s">
        <v>8</v>
      </c>
      <c r="D81" s="11"/>
      <c r="E81" s="12">
        <v>1</v>
      </c>
      <c r="F81" s="50"/>
      <c r="G81" s="21">
        <f>E81*F81</f>
        <v>0</v>
      </c>
    </row>
    <row r="82" spans="1:7" ht="15">
      <c r="A82" s="32"/>
      <c r="B82" s="22" t="s">
        <v>54</v>
      </c>
      <c r="C82" s="19" t="s">
        <v>8</v>
      </c>
      <c r="D82" s="11"/>
      <c r="E82" s="12">
        <v>1</v>
      </c>
      <c r="F82" s="50"/>
      <c r="G82" s="21">
        <f>E82*F82</f>
        <v>0</v>
      </c>
    </row>
    <row r="83" spans="1:7" ht="15">
      <c r="A83" s="32"/>
      <c r="B83" s="33"/>
      <c r="C83" s="46"/>
      <c r="D83" s="46"/>
      <c r="E83" s="35"/>
      <c r="F83" s="47"/>
      <c r="G83" s="48"/>
    </row>
    <row r="84" spans="1:7" ht="114.75">
      <c r="A84" s="32" t="s">
        <v>5</v>
      </c>
      <c r="B84" s="51" t="s">
        <v>43</v>
      </c>
      <c r="C84" s="52" t="s">
        <v>0</v>
      </c>
      <c r="D84" s="46"/>
      <c r="E84" s="53" t="s">
        <v>0</v>
      </c>
      <c r="F84" s="54" t="s">
        <v>0</v>
      </c>
      <c r="G84" s="21" t="s">
        <v>0</v>
      </c>
    </row>
    <row r="85" spans="2:7" ht="15">
      <c r="B85" s="22" t="s">
        <v>29</v>
      </c>
      <c r="C85" s="19" t="s">
        <v>8</v>
      </c>
      <c r="D85" s="11"/>
      <c r="E85" s="12">
        <v>1</v>
      </c>
      <c r="F85" s="54"/>
      <c r="G85" s="21">
        <f aca="true" t="shared" si="0" ref="G85:G91">E85*F85</f>
        <v>0</v>
      </c>
    </row>
    <row r="86" spans="1:7" ht="15">
      <c r="A86" s="9"/>
      <c r="B86" s="22" t="s">
        <v>30</v>
      </c>
      <c r="C86" s="19" t="s">
        <v>8</v>
      </c>
      <c r="D86" s="11"/>
      <c r="E86" s="12">
        <v>1</v>
      </c>
      <c r="F86" s="54"/>
      <c r="G86" s="21">
        <f t="shared" si="0"/>
        <v>0</v>
      </c>
    </row>
    <row r="87" spans="1:7" ht="15">
      <c r="A87" s="9"/>
      <c r="B87" s="22" t="s">
        <v>31</v>
      </c>
      <c r="C87" s="19" t="s">
        <v>8</v>
      </c>
      <c r="D87" s="11"/>
      <c r="E87" s="12">
        <v>1</v>
      </c>
      <c r="F87" s="54"/>
      <c r="G87" s="21">
        <f t="shared" si="0"/>
        <v>0</v>
      </c>
    </row>
    <row r="88" spans="1:7" ht="15">
      <c r="A88" s="9"/>
      <c r="B88" s="22" t="s">
        <v>32</v>
      </c>
      <c r="C88" s="19" t="s">
        <v>8</v>
      </c>
      <c r="D88" s="11"/>
      <c r="E88" s="12">
        <v>1</v>
      </c>
      <c r="F88" s="50"/>
      <c r="G88" s="21">
        <f t="shared" si="0"/>
        <v>0</v>
      </c>
    </row>
    <row r="89" spans="2:7" ht="15">
      <c r="B89" s="22" t="s">
        <v>33</v>
      </c>
      <c r="C89" s="19" t="s">
        <v>8</v>
      </c>
      <c r="D89" s="11"/>
      <c r="E89" s="12">
        <v>1</v>
      </c>
      <c r="F89" s="54"/>
      <c r="G89" s="21">
        <f t="shared" si="0"/>
        <v>0</v>
      </c>
    </row>
    <row r="90" spans="2:7" ht="15">
      <c r="B90" s="22" t="s">
        <v>34</v>
      </c>
      <c r="C90" s="19" t="s">
        <v>8</v>
      </c>
      <c r="D90" s="11"/>
      <c r="E90" s="12">
        <v>2</v>
      </c>
      <c r="F90" s="54"/>
      <c r="G90" s="21">
        <f t="shared" si="0"/>
        <v>0</v>
      </c>
    </row>
    <row r="91" spans="2:7" ht="15">
      <c r="B91" s="22" t="s">
        <v>40</v>
      </c>
      <c r="C91" s="19" t="s">
        <v>8</v>
      </c>
      <c r="D91" s="11"/>
      <c r="E91" s="55">
        <v>1</v>
      </c>
      <c r="F91" s="54">
        <v>0</v>
      </c>
      <c r="G91" s="21">
        <f t="shared" si="0"/>
        <v>0</v>
      </c>
    </row>
    <row r="92" spans="2:7" ht="15">
      <c r="B92" s="22"/>
      <c r="C92" s="19"/>
      <c r="D92" s="11"/>
      <c r="E92" s="55"/>
      <c r="F92" s="54"/>
      <c r="G92" s="21"/>
    </row>
    <row r="93" spans="1:7" ht="15.75" thickBot="1">
      <c r="A93" s="27"/>
      <c r="B93" s="28" t="s">
        <v>13</v>
      </c>
      <c r="C93" s="56"/>
      <c r="D93" s="56"/>
      <c r="E93" s="30"/>
      <c r="F93" s="57"/>
      <c r="G93" s="58">
        <f>SUM(G81:G91)</f>
        <v>0</v>
      </c>
    </row>
    <row r="94" spans="1:7" ht="15.75" thickTop="1">
      <c r="A94" s="32"/>
      <c r="B94" s="33"/>
      <c r="C94" s="46"/>
      <c r="D94" s="46"/>
      <c r="E94" s="35"/>
      <c r="F94" s="47"/>
      <c r="G94" s="48"/>
    </row>
    <row r="95" spans="1:7" ht="15">
      <c r="A95" s="32"/>
      <c r="B95" s="33"/>
      <c r="C95" s="46"/>
      <c r="D95" s="46"/>
      <c r="E95" s="35"/>
      <c r="F95" s="47"/>
      <c r="G95" s="48"/>
    </row>
    <row r="96" spans="1:7" ht="15">
      <c r="A96" s="32"/>
      <c r="B96" s="33"/>
      <c r="C96" s="46"/>
      <c r="D96" s="46"/>
      <c r="E96" s="35"/>
      <c r="F96" s="47"/>
      <c r="G96" s="48"/>
    </row>
    <row r="97" spans="1:7" ht="15">
      <c r="A97" s="32"/>
      <c r="B97" s="33"/>
      <c r="C97" s="46"/>
      <c r="D97" s="46"/>
      <c r="E97" s="35"/>
      <c r="F97" s="47"/>
      <c r="G97" s="48"/>
    </row>
    <row r="98" spans="1:7" ht="15">
      <c r="A98" s="32"/>
      <c r="B98" s="33"/>
      <c r="C98" s="46"/>
      <c r="D98" s="46"/>
      <c r="E98" s="35"/>
      <c r="F98" s="47"/>
      <c r="G98" s="48"/>
    </row>
    <row r="99" spans="1:7" ht="15">
      <c r="A99" s="32"/>
      <c r="B99" s="33"/>
      <c r="C99" s="46"/>
      <c r="D99" s="46"/>
      <c r="E99" s="35"/>
      <c r="F99" s="47"/>
      <c r="G99" s="48"/>
    </row>
    <row r="100" spans="1:7" ht="15">
      <c r="A100" s="32"/>
      <c r="B100" s="33"/>
      <c r="C100" s="46"/>
      <c r="D100" s="46"/>
      <c r="E100" s="35"/>
      <c r="F100" s="47"/>
      <c r="G100" s="48"/>
    </row>
    <row r="101" spans="1:7" ht="15">
      <c r="A101" s="32"/>
      <c r="B101" s="33"/>
      <c r="C101" s="46"/>
      <c r="D101" s="46"/>
      <c r="E101" s="35"/>
      <c r="F101" s="47"/>
      <c r="G101" s="48"/>
    </row>
    <row r="102" spans="1:7" ht="15">
      <c r="A102" s="32"/>
      <c r="B102" s="33"/>
      <c r="C102" s="46"/>
      <c r="D102" s="46"/>
      <c r="E102" s="35"/>
      <c r="F102" s="47"/>
      <c r="G102" s="48"/>
    </row>
    <row r="103" spans="1:7" ht="15">
      <c r="A103" s="32"/>
      <c r="B103" s="33"/>
      <c r="C103" s="46"/>
      <c r="D103" s="46"/>
      <c r="E103" s="35"/>
      <c r="F103" s="47"/>
      <c r="G103" s="48"/>
    </row>
    <row r="104" spans="1:7" ht="15">
      <c r="A104" s="32" t="s">
        <v>21</v>
      </c>
      <c r="B104" s="33" t="s">
        <v>27</v>
      </c>
      <c r="C104" s="46"/>
      <c r="D104" s="46"/>
      <c r="E104" s="35"/>
      <c r="F104" s="47"/>
      <c r="G104" s="48"/>
    </row>
    <row r="105" spans="1:7" ht="15">
      <c r="A105" s="32"/>
      <c r="B105" s="33"/>
      <c r="C105" s="46"/>
      <c r="D105" s="46"/>
      <c r="E105" s="35"/>
      <c r="F105" s="47"/>
      <c r="G105" s="48"/>
    </row>
    <row r="106" spans="1:7" ht="66.75" customHeight="1">
      <c r="A106" s="32" t="s">
        <v>4</v>
      </c>
      <c r="B106" s="51" t="s">
        <v>44</v>
      </c>
      <c r="C106" s="52" t="s">
        <v>36</v>
      </c>
      <c r="D106" s="46"/>
      <c r="E106" s="53">
        <v>1</v>
      </c>
      <c r="F106" s="54"/>
      <c r="G106" s="21">
        <f>E106*F106</f>
        <v>0</v>
      </c>
    </row>
    <row r="107" spans="1:7" ht="15">
      <c r="A107" s="32"/>
      <c r="B107" s="51"/>
      <c r="C107" s="52"/>
      <c r="D107" s="46"/>
      <c r="E107" s="53"/>
      <c r="F107" s="54"/>
      <c r="G107" s="21"/>
    </row>
    <row r="108" spans="1:7" ht="114.75" customHeight="1">
      <c r="A108" s="32" t="s">
        <v>5</v>
      </c>
      <c r="B108" s="51" t="s">
        <v>45</v>
      </c>
      <c r="C108" s="52" t="s">
        <v>8</v>
      </c>
      <c r="D108" s="46"/>
      <c r="E108" s="53">
        <v>8</v>
      </c>
      <c r="F108" s="54"/>
      <c r="G108" s="21">
        <f>E108*F108</f>
        <v>0</v>
      </c>
    </row>
    <row r="109" spans="2:7" ht="15">
      <c r="B109" s="51"/>
      <c r="C109" s="52"/>
      <c r="D109" s="46"/>
      <c r="E109" s="53"/>
      <c r="F109" s="54"/>
      <c r="G109" s="21"/>
    </row>
    <row r="110" spans="1:7" ht="15.75" thickBot="1">
      <c r="A110" s="27"/>
      <c r="B110" s="28" t="s">
        <v>22</v>
      </c>
      <c r="C110" s="56"/>
      <c r="D110" s="56"/>
      <c r="E110" s="30"/>
      <c r="F110" s="57"/>
      <c r="G110" s="58">
        <f>SUM(G106:G108)</f>
        <v>0</v>
      </c>
    </row>
    <row r="111" spans="1:7" ht="21" customHeight="1" thickTop="1">
      <c r="A111" s="32"/>
      <c r="B111" s="33"/>
      <c r="C111" s="46"/>
      <c r="D111" s="46"/>
      <c r="E111" s="35"/>
      <c r="F111" s="47"/>
      <c r="G111" s="48"/>
    </row>
    <row r="112" spans="1:7" ht="20.25" customHeight="1">
      <c r="A112" s="32" t="s">
        <v>56</v>
      </c>
      <c r="B112" s="33" t="s">
        <v>57</v>
      </c>
      <c r="C112" s="46"/>
      <c r="D112" s="46"/>
      <c r="E112" s="35"/>
      <c r="F112" s="47"/>
      <c r="G112" s="48"/>
    </row>
    <row r="113" spans="1:7" ht="16.5" customHeight="1">
      <c r="A113" s="32"/>
      <c r="B113" s="33"/>
      <c r="C113" s="46"/>
      <c r="D113" s="46"/>
      <c r="E113" s="35"/>
      <c r="F113" s="47"/>
      <c r="G113" s="48"/>
    </row>
    <row r="114" spans="1:7" ht="45.75" customHeight="1">
      <c r="A114" s="32" t="s">
        <v>4</v>
      </c>
      <c r="B114" s="51" t="s">
        <v>58</v>
      </c>
      <c r="C114" s="52" t="s">
        <v>16</v>
      </c>
      <c r="D114" s="46"/>
      <c r="E114" s="53">
        <v>259</v>
      </c>
      <c r="F114" s="54"/>
      <c r="G114" s="21">
        <f>E114*F114</f>
        <v>0</v>
      </c>
    </row>
    <row r="115" spans="1:7" ht="15.75" customHeight="1">
      <c r="A115" s="32"/>
      <c r="B115" s="51"/>
      <c r="C115" s="52"/>
      <c r="D115" s="46"/>
      <c r="E115" s="53"/>
      <c r="F115" s="54"/>
      <c r="G115" s="21"/>
    </row>
    <row r="116" spans="1:7" ht="45.75" customHeight="1">
      <c r="A116" s="32" t="s">
        <v>5</v>
      </c>
      <c r="B116" s="51" t="s">
        <v>61</v>
      </c>
      <c r="C116" s="52"/>
      <c r="D116" s="46"/>
      <c r="E116" s="53"/>
      <c r="F116" s="54"/>
      <c r="G116" s="21"/>
    </row>
    <row r="117" spans="2:7" ht="16.5" customHeight="1">
      <c r="B117" s="51" t="s">
        <v>59</v>
      </c>
      <c r="C117" s="52" t="s">
        <v>16</v>
      </c>
      <c r="D117" s="46"/>
      <c r="E117" s="53">
        <v>442</v>
      </c>
      <c r="F117" s="54"/>
      <c r="G117" s="21">
        <f>E117*F117</f>
        <v>0</v>
      </c>
    </row>
    <row r="118" spans="2:7" ht="16.5" customHeight="1">
      <c r="B118" s="51" t="s">
        <v>60</v>
      </c>
      <c r="C118" s="52" t="s">
        <v>16</v>
      </c>
      <c r="D118" s="46"/>
      <c r="E118" s="53">
        <v>193</v>
      </c>
      <c r="F118" s="54"/>
      <c r="G118" s="21">
        <f>E118*F118</f>
        <v>0</v>
      </c>
    </row>
    <row r="119" spans="2:7" ht="15" customHeight="1">
      <c r="B119" s="51"/>
      <c r="C119" s="52"/>
      <c r="D119" s="46"/>
      <c r="E119" s="53"/>
      <c r="F119" s="54"/>
      <c r="G119" s="21"/>
    </row>
    <row r="120" spans="1:7" ht="17.25" customHeight="1" thickBot="1">
      <c r="A120" s="27"/>
      <c r="B120" s="28" t="s">
        <v>63</v>
      </c>
      <c r="C120" s="56"/>
      <c r="D120" s="56"/>
      <c r="E120" s="30"/>
      <c r="F120" s="57"/>
      <c r="G120" s="58">
        <f>SUM(G113:G119)</f>
        <v>0</v>
      </c>
    </row>
    <row r="121" spans="1:7" ht="21.75" customHeight="1" thickTop="1">
      <c r="A121" s="32"/>
      <c r="B121" s="33"/>
      <c r="C121" s="46"/>
      <c r="D121" s="46"/>
      <c r="E121" s="35"/>
      <c r="F121" s="47"/>
      <c r="G121" s="48"/>
    </row>
    <row r="122" spans="1:7" ht="15.75">
      <c r="A122" s="32"/>
      <c r="B122" s="96" t="s">
        <v>47</v>
      </c>
      <c r="C122" s="96"/>
      <c r="D122" s="96"/>
      <c r="E122" s="96"/>
      <c r="F122" s="96"/>
      <c r="G122" s="96"/>
    </row>
    <row r="123" spans="1:7" ht="15">
      <c r="A123" s="59" t="s">
        <v>3</v>
      </c>
      <c r="B123" s="61" t="s">
        <v>49</v>
      </c>
      <c r="C123" s="60"/>
      <c r="D123" s="60"/>
      <c r="E123" s="60"/>
      <c r="F123" s="60"/>
      <c r="G123" s="62">
        <f>G29</f>
        <v>0</v>
      </c>
    </row>
    <row r="124" spans="1:7" ht="15">
      <c r="A124" s="59" t="s">
        <v>10</v>
      </c>
      <c r="B124" s="61" t="s">
        <v>50</v>
      </c>
      <c r="C124" s="60"/>
      <c r="D124" s="60"/>
      <c r="E124" s="60"/>
      <c r="F124" s="60"/>
      <c r="G124" s="62">
        <f>G50</f>
        <v>0</v>
      </c>
    </row>
    <row r="125" spans="1:7" ht="15">
      <c r="A125" s="59" t="s">
        <v>12</v>
      </c>
      <c r="B125" s="61" t="s">
        <v>51</v>
      </c>
      <c r="C125" s="60"/>
      <c r="D125" s="60"/>
      <c r="E125" s="60"/>
      <c r="F125" s="60"/>
      <c r="G125" s="62">
        <f>G93</f>
        <v>0</v>
      </c>
    </row>
    <row r="126" spans="1:7" ht="15">
      <c r="A126" s="59" t="s">
        <v>21</v>
      </c>
      <c r="B126" s="61" t="s">
        <v>52</v>
      </c>
      <c r="C126" s="60"/>
      <c r="D126" s="60"/>
      <c r="E126" s="60"/>
      <c r="F126" s="60"/>
      <c r="G126" s="62">
        <f>G110</f>
        <v>0</v>
      </c>
    </row>
    <row r="127" spans="1:7" ht="15">
      <c r="A127" s="32" t="s">
        <v>56</v>
      </c>
      <c r="B127" s="61" t="s">
        <v>62</v>
      </c>
      <c r="C127" s="60"/>
      <c r="D127" s="60"/>
      <c r="E127" s="60"/>
      <c r="F127" s="60"/>
      <c r="G127" s="86">
        <f>G120</f>
        <v>0</v>
      </c>
    </row>
    <row r="128" spans="1:7" ht="15">
      <c r="A128" s="32"/>
      <c r="B128" s="63" t="s">
        <v>46</v>
      </c>
      <c r="C128" s="64"/>
      <c r="D128" s="64"/>
      <c r="E128" s="65"/>
      <c r="F128" s="66"/>
      <c r="G128" s="67">
        <f>SUM(G123:G127)</f>
        <v>0</v>
      </c>
    </row>
    <row r="129" spans="1:7" ht="15">
      <c r="A129" s="32" t="s">
        <v>0</v>
      </c>
      <c r="B129" s="68" t="s">
        <v>68</v>
      </c>
      <c r="C129" s="69"/>
      <c r="D129" s="69"/>
      <c r="E129" s="70"/>
      <c r="F129" s="71"/>
      <c r="G129" s="72">
        <v>0</v>
      </c>
    </row>
    <row r="130" spans="1:6" ht="15.75" thickBot="1">
      <c r="A130" s="32"/>
      <c r="B130" s="73" t="s">
        <v>69</v>
      </c>
      <c r="C130" s="74"/>
      <c r="D130" s="74"/>
      <c r="E130" s="70"/>
      <c r="F130" s="75"/>
    </row>
    <row r="131" spans="1:7" ht="16.5" thickBot="1">
      <c r="A131" s="32"/>
      <c r="B131" s="76" t="s">
        <v>14</v>
      </c>
      <c r="C131" s="77"/>
      <c r="D131" s="77"/>
      <c r="E131" s="78"/>
      <c r="F131" s="79"/>
      <c r="G131" s="80">
        <f>SUM(G128:G130)</f>
        <v>0</v>
      </c>
    </row>
    <row r="132" spans="1:7" ht="15">
      <c r="A132" s="32"/>
      <c r="B132" s="73"/>
      <c r="C132" s="74"/>
      <c r="D132" s="74"/>
      <c r="E132" s="70"/>
      <c r="F132" s="81"/>
      <c r="G132" s="82"/>
    </row>
    <row r="133" spans="1:4" ht="15">
      <c r="A133" s="83"/>
      <c r="D133" s="84"/>
    </row>
    <row r="134" ht="15">
      <c r="D134" s="84"/>
    </row>
    <row r="135" ht="15.75">
      <c r="D135" s="88"/>
    </row>
    <row r="136" spans="4:7" ht="15">
      <c r="D136" s="89"/>
      <c r="E136" s="90"/>
      <c r="F136" s="89"/>
      <c r="G136" s="89"/>
    </row>
    <row r="137" spans="4:7" ht="15">
      <c r="D137" s="89"/>
      <c r="E137" s="90"/>
      <c r="F137" s="89"/>
      <c r="G137" s="89"/>
    </row>
  </sheetData>
  <sheetProtection/>
  <mergeCells count="3">
    <mergeCell ref="B1:G3"/>
    <mergeCell ref="B5:G5"/>
    <mergeCell ref="B122:G12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&amp;CPalača Zlatna vrata - Split
CENTAR ZA KULTURU I CIJELOŽIVOTNO OBRAZOVANJE SPLIT</oddHeader>
    <oddFooter>&amp;LGenista d.o.o. Split&amp;CSvibanj, 2017.&amp;RGlavni projekt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Druzeic</dc:creator>
  <cp:keywords/>
  <dc:description/>
  <cp:lastModifiedBy>Ljiljana Karoglan</cp:lastModifiedBy>
  <cp:lastPrinted>2017-07-04T10:29:46Z</cp:lastPrinted>
  <dcterms:created xsi:type="dcterms:W3CDTF">2012-07-09T12:46:28Z</dcterms:created>
  <dcterms:modified xsi:type="dcterms:W3CDTF">2017-07-07T09:00:35Z</dcterms:modified>
  <cp:category/>
  <cp:version/>
  <cp:contentType/>
  <cp:contentStatus/>
</cp:coreProperties>
</file>